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C23" i="4" l="1"/>
  <c r="D13" i="2" l="1"/>
  <c r="C43" i="2" s="1"/>
</calcChain>
</file>

<file path=xl/sharedStrings.xml><?xml version="1.0" encoding="utf-8"?>
<sst xmlns="http://schemas.openxmlformats.org/spreadsheetml/2006/main" count="66" uniqueCount="39">
  <si>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</si>
  <si>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</si>
  <si>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</si>
  <si>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</si>
  <si>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</si>
  <si>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</si>
  <si>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</si>
  <si>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</si>
  <si>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</si>
  <si>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</si>
  <si>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</si>
  <si>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</si>
  <si>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от "___"_________2017 г. №____</t>
  </si>
  <si>
    <t>Проф. осмотры</t>
  </si>
  <si>
    <t>Диализ</t>
  </si>
  <si>
    <t>10 (услуг)</t>
  </si>
  <si>
    <t>Объем</t>
  </si>
  <si>
    <t>Посещения с иными целями</t>
  </si>
  <si>
    <t>Обращения по поводу заболевания</t>
  </si>
  <si>
    <t>20 (услуг)</t>
  </si>
  <si>
    <t>25 (услуг)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</si>
  <si>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</si>
  <si>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</si>
  <si>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</si>
  <si>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</si>
  <si>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</si>
  <si>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5 (услуг)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</si>
  <si>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</si>
  <si>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</si>
  <si>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</si>
  <si>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</si>
  <si>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1000 (услуг)</t>
  </si>
  <si>
    <t>45 (услуг)</t>
  </si>
  <si>
    <t>97 (услуг)</t>
  </si>
  <si>
    <t>Забор материала для проведения анализа на COVID-19</t>
  </si>
  <si>
    <t>500/ 1 500 (УЕТ)</t>
  </si>
  <si>
    <t xml:space="preserve">Объемы финансирования ЧУЗ "Клиническая больница "РЖД-Медицина" г. Хабаровск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</si>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</sst>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4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165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54"/>
      <c r="D1" s="55" t="s">
        <v>37</v>
      </c>
      <c r="E1" s="55"/>
    </row>
    <row r="2" spans="1:13" x14ac:dyDescent="0.25">
      <c r="C2" s="55" t="s">
        <v>6</v>
      </c>
      <c r="D2" s="55"/>
      <c r="E2" s="55"/>
    </row>
    <row r="3" spans="1:13" x14ac:dyDescent="0.25">
      <c r="C3" s="55" t="s">
        <v>38</v>
      </c>
      <c r="D3" s="55"/>
      <c r="E3" s="55"/>
    </row>
    <row r="5" spans="1:13" ht="75.75" customHeight="1" x14ac:dyDescent="0.25">
      <c r="A5" s="40" t="s">
        <v>25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8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250</v>
      </c>
      <c r="D10" s="11">
        <v>17001675</v>
      </c>
    </row>
    <row r="11" spans="1:13" ht="30" x14ac:dyDescent="0.25">
      <c r="B11" s="13" t="s">
        <v>4</v>
      </c>
      <c r="C11" s="12">
        <v>95</v>
      </c>
      <c r="D11" s="14">
        <v>15990354</v>
      </c>
    </row>
    <row r="12" spans="1:13" s="26" customFormat="1" ht="15.75" x14ac:dyDescent="0.25">
      <c r="B12" s="13" t="s">
        <v>14</v>
      </c>
      <c r="C12" s="19" t="s">
        <v>15</v>
      </c>
      <c r="D12" s="14">
        <v>73693</v>
      </c>
    </row>
    <row r="13" spans="1:13" ht="15.75" x14ac:dyDescent="0.25">
      <c r="B13" s="3" t="s">
        <v>0</v>
      </c>
      <c r="C13" s="8"/>
      <c r="D13" s="15">
        <f>D10+D11+D12</f>
        <v>33065722</v>
      </c>
    </row>
    <row r="15" spans="1:13" ht="28.5" x14ac:dyDescent="0.25">
      <c r="B15" s="23" t="s">
        <v>7</v>
      </c>
      <c r="C15" s="23" t="s">
        <v>16</v>
      </c>
      <c r="D15" s="24" t="s">
        <v>1</v>
      </c>
    </row>
    <row r="16" spans="1:13" ht="16.5" customHeight="1" x14ac:dyDescent="0.25">
      <c r="B16" s="22">
        <v>1</v>
      </c>
      <c r="C16" s="22">
        <v>2</v>
      </c>
      <c r="D16" s="22">
        <v>3</v>
      </c>
    </row>
    <row r="17" spans="2:4" s="26" customFormat="1" ht="16.5" customHeight="1" x14ac:dyDescent="0.25">
      <c r="B17" s="16" t="s">
        <v>17</v>
      </c>
      <c r="C17" s="33">
        <v>1060</v>
      </c>
      <c r="D17" s="34">
        <v>363765</v>
      </c>
    </row>
    <row r="18" spans="2:4" s="26" customFormat="1" ht="16.5" customHeight="1" x14ac:dyDescent="0.25">
      <c r="B18" s="16" t="s">
        <v>18</v>
      </c>
      <c r="C18" s="35">
        <v>184</v>
      </c>
      <c r="D18" s="11">
        <v>167897</v>
      </c>
    </row>
    <row r="19" spans="2:4" s="26" customFormat="1" ht="16.5" customHeight="1" x14ac:dyDescent="0.25">
      <c r="B19" s="13" t="s">
        <v>14</v>
      </c>
      <c r="C19" s="19" t="s">
        <v>26</v>
      </c>
      <c r="D19" s="14">
        <v>37745</v>
      </c>
    </row>
    <row r="20" spans="2:4" s="26" customFormat="1" ht="63" x14ac:dyDescent="0.25">
      <c r="B20" s="29" t="s">
        <v>27</v>
      </c>
      <c r="C20" s="39" t="s">
        <v>31</v>
      </c>
      <c r="D20" s="34">
        <v>900290</v>
      </c>
    </row>
    <row r="21" spans="2:4" s="26" customFormat="1" ht="15.75" x14ac:dyDescent="0.25">
      <c r="B21" s="29" t="s">
        <v>22</v>
      </c>
      <c r="C21" s="39" t="s">
        <v>32</v>
      </c>
      <c r="D21" s="34">
        <v>39549</v>
      </c>
    </row>
    <row r="22" spans="2:4" s="26" customFormat="1" ht="31.5" x14ac:dyDescent="0.25">
      <c r="B22" s="38" t="s">
        <v>21</v>
      </c>
      <c r="C22" s="39" t="s">
        <v>33</v>
      </c>
      <c r="D22" s="34">
        <v>141141</v>
      </c>
    </row>
    <row r="23" spans="2:4" s="26" customFormat="1" ht="16.5" customHeight="1" x14ac:dyDescent="0.25">
      <c r="B23" s="29" t="s">
        <v>28</v>
      </c>
      <c r="C23" s="39" t="s">
        <v>19</v>
      </c>
      <c r="D23" s="34">
        <v>45356</v>
      </c>
    </row>
    <row r="24" spans="2:4" s="26" customFormat="1" ht="15.75" x14ac:dyDescent="0.25">
      <c r="B24" s="13" t="s">
        <v>29</v>
      </c>
      <c r="C24" s="39" t="s">
        <v>20</v>
      </c>
      <c r="D24" s="34">
        <v>148711</v>
      </c>
    </row>
    <row r="25" spans="2:4" s="26" customFormat="1" ht="15.75" x14ac:dyDescent="0.25">
      <c r="B25" s="36" t="s">
        <v>30</v>
      </c>
      <c r="C25" s="39" t="s">
        <v>19</v>
      </c>
      <c r="D25" s="34">
        <v>136706</v>
      </c>
    </row>
    <row r="26" spans="2:4" ht="16.5" customHeight="1" x14ac:dyDescent="0.25">
      <c r="B26" s="50" t="s">
        <v>9</v>
      </c>
      <c r="C26" s="51"/>
      <c r="D26" s="52"/>
    </row>
    <row r="27" spans="2:4" ht="16.5" customHeight="1" x14ac:dyDescent="0.25">
      <c r="B27" s="16" t="s">
        <v>17</v>
      </c>
      <c r="C27" s="33">
        <v>13288</v>
      </c>
      <c r="D27" s="34">
        <v>4162970</v>
      </c>
    </row>
    <row r="28" spans="2:4" ht="15.75" x14ac:dyDescent="0.25">
      <c r="B28" s="16" t="s">
        <v>18</v>
      </c>
      <c r="C28" s="35">
        <v>3260</v>
      </c>
      <c r="D28" s="11">
        <v>2576036</v>
      </c>
    </row>
    <row r="29" spans="2:4" s="26" customFormat="1" ht="15.75" x14ac:dyDescent="0.25">
      <c r="B29" s="29" t="s">
        <v>23</v>
      </c>
      <c r="C29" s="35">
        <v>1260</v>
      </c>
      <c r="D29" s="11">
        <v>3031283</v>
      </c>
    </row>
    <row r="30" spans="2:4" s="26" customFormat="1" ht="15.75" x14ac:dyDescent="0.25">
      <c r="B30" s="16" t="s">
        <v>13</v>
      </c>
      <c r="C30" s="35">
        <v>422</v>
      </c>
      <c r="D30" s="11">
        <v>954058</v>
      </c>
    </row>
    <row r="31" spans="2:4" s="26" customFormat="1" ht="15.75" x14ac:dyDescent="0.25">
      <c r="B31" s="16" t="s">
        <v>10</v>
      </c>
      <c r="C31" s="32">
        <v>569</v>
      </c>
      <c r="D31" s="11">
        <v>529295</v>
      </c>
    </row>
    <row r="32" spans="2:4" s="26" customFormat="1" ht="31.5" x14ac:dyDescent="0.25">
      <c r="B32" s="29" t="s">
        <v>21</v>
      </c>
      <c r="C32" s="32">
        <v>8</v>
      </c>
      <c r="D32" s="11">
        <v>6137</v>
      </c>
    </row>
    <row r="33" spans="2:5" s="26" customFormat="1" ht="31.5" x14ac:dyDescent="0.25">
      <c r="B33" s="29" t="s">
        <v>34</v>
      </c>
      <c r="C33" s="32">
        <v>2000</v>
      </c>
      <c r="D33" s="11">
        <v>219820</v>
      </c>
    </row>
    <row r="34" spans="2:5" ht="31.5" x14ac:dyDescent="0.25">
      <c r="B34" s="37" t="s">
        <v>24</v>
      </c>
      <c r="C34" s="32" t="s">
        <v>35</v>
      </c>
      <c r="D34" s="11">
        <v>345360</v>
      </c>
    </row>
    <row r="35" spans="2:5" ht="16.5" customHeight="1" x14ac:dyDescent="0.25">
      <c r="B35" s="4"/>
      <c r="C35" s="9"/>
      <c r="D35" s="9"/>
    </row>
    <row r="36" spans="2:5" s="21" customFormat="1" ht="16.5" customHeight="1" x14ac:dyDescent="0.25">
      <c r="B36" s="20"/>
      <c r="C36" s="17"/>
      <c r="D36" s="17"/>
    </row>
    <row r="37" spans="2:5" s="21" customFormat="1" ht="16.5" customHeight="1" x14ac:dyDescent="0.25">
      <c r="B37" s="22" t="s">
        <v>11</v>
      </c>
      <c r="C37" s="23" t="s">
        <v>8</v>
      </c>
      <c r="D37" s="24" t="s">
        <v>1</v>
      </c>
    </row>
    <row r="38" spans="2:5" s="21" customFormat="1" ht="16.5" customHeight="1" x14ac:dyDescent="0.25">
      <c r="B38" s="25">
        <v>1</v>
      </c>
      <c r="C38" s="25">
        <v>2</v>
      </c>
      <c r="D38" s="25">
        <v>3</v>
      </c>
    </row>
    <row r="39" spans="2:5" s="21" customFormat="1" ht="16.5" customHeight="1" x14ac:dyDescent="0.25">
      <c r="B39" s="47" t="s">
        <v>9</v>
      </c>
      <c r="C39" s="48"/>
      <c r="D39" s="49"/>
    </row>
    <row r="40" spans="2:5" s="21" customFormat="1" ht="16.5" customHeight="1" x14ac:dyDescent="0.25">
      <c r="B40" s="27" t="s">
        <v>11</v>
      </c>
      <c r="C40" s="30">
        <v>320</v>
      </c>
      <c r="D40" s="28">
        <v>4988314</v>
      </c>
    </row>
    <row r="41" spans="2:5" ht="15.75" thickBot="1" x14ac:dyDescent="0.3">
      <c r="B41" s="18"/>
      <c r="C41" s="18"/>
      <c r="D41" s="18"/>
    </row>
    <row r="42" spans="2:5" ht="15" customHeight="1" x14ac:dyDescent="0.25">
      <c r="B42" s="41" t="s">
        <v>2</v>
      </c>
      <c r="C42" s="43" t="s">
        <v>1</v>
      </c>
      <c r="D42" s="44"/>
      <c r="E42" s="2"/>
    </row>
    <row r="43" spans="2:5" ht="15.75" customHeight="1" thickBot="1" x14ac:dyDescent="0.3">
      <c r="B43" s="42"/>
      <c r="C43" s="45">
        <f>D13+D17+D18+D19+D20+D21+D22+D23+D24+D25+D27+D28+D29+D30+D31+D34+D40+D33+D32</f>
        <v>51860155</v>
      </c>
      <c r="D43" s="46"/>
      <c r="E43" s="2"/>
    </row>
  </sheetData>
  <mergeCells count="9">
    <mergeCell ref="A5:E5"/>
    <mergeCell ref="B42:B43"/>
    <mergeCell ref="C42:D42"/>
    <mergeCell ref="C43:D43"/>
    <mergeCell ref="D1:E1"/>
    <mergeCell ref="C2:E2"/>
    <mergeCell ref="B39:D39"/>
    <mergeCell ref="B26:D26"/>
    <mergeCell ref="C3:E3"/>
  </mergeCells>
  <pageMargins left="0.7" right="0.7" top="0.75" bottom="0.75" header="0.3" footer="0.3"/>
  <pageSetup paperSize="9" scale="8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Normal="100" workbookViewId="0">
      <selection activeCell="C32" sqref="C32"/>
    </sheetView>
  </sheetViews>
  <sheetFormatPr defaultRowHeight="15" x14ac:dyDescent="0.25"/>
  <cols>
    <col min="1" max="1" width="9.140625" style="26"/>
    <col min="2" max="2" width="35.140625" style="26" customWidth="1"/>
    <col min="3" max="3" width="22.28515625" style="26" customWidth="1"/>
    <col min="4" max="4" width="27.42578125" style="26" customWidth="1"/>
    <col min="5" max="16384" width="9.140625" style="26"/>
  </cols>
  <sheetData>
    <row r="1" spans="1:13" x14ac:dyDescent="0.25">
      <c r="C1" s="31"/>
      <c r="D1" s="53" t="s">
        <v>5</v>
      </c>
      <c r="E1" s="53"/>
    </row>
    <row r="2" spans="1:13" x14ac:dyDescent="0.25">
      <c r="C2" s="53" t="s">
        <v>6</v>
      </c>
      <c r="D2" s="53"/>
      <c r="E2" s="53"/>
    </row>
    <row r="3" spans="1:13" x14ac:dyDescent="0.25">
      <c r="C3" s="31"/>
      <c r="D3" s="53" t="s">
        <v>12</v>
      </c>
      <c r="E3" s="53"/>
    </row>
    <row r="5" spans="1:13" ht="63.75" customHeight="1" x14ac:dyDescent="0.25">
      <c r="A5" s="40" t="s">
        <v>36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28.5" x14ac:dyDescent="0.25">
      <c r="B9" s="23" t="s">
        <v>7</v>
      </c>
      <c r="C9" s="23" t="s">
        <v>16</v>
      </c>
      <c r="D9" s="24" t="s">
        <v>1</v>
      </c>
    </row>
    <row r="10" spans="1:13" ht="15.75" x14ac:dyDescent="0.25">
      <c r="B10" s="22">
        <v>1</v>
      </c>
      <c r="C10" s="22">
        <v>2</v>
      </c>
      <c r="D10" s="22">
        <v>3</v>
      </c>
    </row>
    <row r="11" spans="1:13" ht="15.75" x14ac:dyDescent="0.25">
      <c r="B11" s="50" t="s">
        <v>9</v>
      </c>
      <c r="C11" s="51"/>
      <c r="D11" s="52"/>
    </row>
    <row r="12" spans="1:13" ht="15.75" x14ac:dyDescent="0.25">
      <c r="B12" s="16" t="s">
        <v>17</v>
      </c>
      <c r="C12" s="32">
        <v>1246</v>
      </c>
      <c r="D12" s="11">
        <v>328887</v>
      </c>
    </row>
    <row r="13" spans="1:13" ht="15.75" x14ac:dyDescent="0.25">
      <c r="B13" s="16" t="s">
        <v>18</v>
      </c>
      <c r="C13" s="32">
        <v>167</v>
      </c>
      <c r="D13" s="11">
        <v>125460</v>
      </c>
    </row>
    <row r="14" spans="1:13" ht="15.75" x14ac:dyDescent="0.25">
      <c r="B14" s="37" t="s">
        <v>10</v>
      </c>
      <c r="C14" s="19">
        <v>32</v>
      </c>
      <c r="D14" s="11">
        <v>31114</v>
      </c>
    </row>
    <row r="15" spans="1:13" ht="15.75" x14ac:dyDescent="0.25">
      <c r="B15" s="20"/>
      <c r="C15" s="17"/>
      <c r="D15" s="17"/>
    </row>
    <row r="16" spans="1:13" ht="15.75" x14ac:dyDescent="0.25">
      <c r="B16" s="20"/>
      <c r="C16" s="17"/>
      <c r="D16" s="17"/>
    </row>
    <row r="17" spans="2:5" ht="15.75" x14ac:dyDescent="0.25">
      <c r="B17" s="22" t="s">
        <v>11</v>
      </c>
      <c r="C17" s="23" t="s">
        <v>8</v>
      </c>
      <c r="D17" s="24" t="s">
        <v>1</v>
      </c>
    </row>
    <row r="18" spans="2:5" ht="15.75" x14ac:dyDescent="0.25">
      <c r="B18" s="25">
        <v>1</v>
      </c>
      <c r="C18" s="25">
        <v>2</v>
      </c>
      <c r="D18" s="25">
        <v>3</v>
      </c>
    </row>
    <row r="19" spans="2:5" ht="15.75" x14ac:dyDescent="0.25">
      <c r="B19" s="47" t="s">
        <v>9</v>
      </c>
      <c r="C19" s="48"/>
      <c r="D19" s="49"/>
    </row>
    <row r="20" spans="2:5" ht="15.75" x14ac:dyDescent="0.25">
      <c r="B20" s="27" t="s">
        <v>11</v>
      </c>
      <c r="C20" s="30">
        <v>8</v>
      </c>
      <c r="D20" s="28">
        <v>116136</v>
      </c>
    </row>
    <row r="21" spans="2:5" ht="15.75" thickBot="1" x14ac:dyDescent="0.3"/>
    <row r="22" spans="2:5" ht="15" customHeight="1" x14ac:dyDescent="0.25">
      <c r="B22" s="41" t="s">
        <v>2</v>
      </c>
      <c r="C22" s="43" t="s">
        <v>1</v>
      </c>
      <c r="D22" s="44"/>
      <c r="E22" s="2"/>
    </row>
    <row r="23" spans="2:5" ht="15.75" thickBot="1" x14ac:dyDescent="0.3">
      <c r="B23" s="42"/>
      <c r="C23" s="45">
        <f>D12+D13+D14+D20</f>
        <v>601597</v>
      </c>
      <c r="D23" s="46"/>
      <c r="E23" s="2"/>
    </row>
  </sheetData>
  <mergeCells count="9">
    <mergeCell ref="B19:D19"/>
    <mergeCell ref="B22:B23"/>
    <mergeCell ref="C22:D22"/>
    <mergeCell ref="C23:D23"/>
    <mergeCell ref="D1:E1"/>
    <mergeCell ref="C2:E2"/>
    <mergeCell ref="D3:E3"/>
    <mergeCell ref="A5:E5"/>
    <mergeCell ref="B11:D11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2019-10-03T23:17:34Z</cp:lastPrinted>
  <dcterms:created xsi:type="dcterms:W3CDTF">2013-03-06T05:46:38Z</dcterms:created>
  <dcterms:modified xsi:type="dcterms:W3CDTF">2021-01-22T00:31:12Z</dcterms:modified>
</cp:coreProperties>
</file>